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2DO TRIM\formatos\"/>
    </mc:Choice>
  </mc:AlternateContent>
  <bookViews>
    <workbookView xWindow="0" yWindow="0" windowWidth="23040" windowHeight="9072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calcChain.xml><?xml version="1.0" encoding="utf-8"?>
<calcChain xmlns="http://schemas.openxmlformats.org/spreadsheetml/2006/main">
  <c r="F21" i="2" l="1"/>
  <c r="F20" i="2"/>
  <c r="F19" i="2"/>
  <c r="F18" i="2"/>
  <c r="F17" i="2"/>
  <c r="F16" i="2"/>
  <c r="F15" i="2"/>
  <c r="F14" i="2"/>
  <c r="F13" i="2"/>
  <c r="D12" i="2"/>
  <c r="C12" i="2"/>
  <c r="B12" i="2"/>
  <c r="F11" i="2"/>
  <c r="F10" i="2"/>
  <c r="F9" i="2"/>
  <c r="F8" i="2"/>
  <c r="F7" i="2"/>
  <c r="F6" i="2"/>
  <c r="F5" i="2"/>
  <c r="D4" i="2"/>
  <c r="D3" i="2" s="1"/>
  <c r="C4" i="2"/>
  <c r="B4" i="2"/>
  <c r="C3" i="2" l="1"/>
  <c r="B3" i="2"/>
  <c r="E12" i="2"/>
  <c r="F12" i="2"/>
  <c r="E4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<sst xmlns="http://schemas.openxmlformats.org/spreadsheetml/2006/main" count="27" uniqueCount="27">
  <si>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</si>
  <si>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</si>
  <si>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</si>
  <si>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</si>
  <si>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</si>
  <si>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</si>
  <si>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</si>
  <si>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</si>
  <si>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</si>
  <si>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</si>
  <si>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</si>
  <si>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</si>
  <si>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</si>
  <si>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</si>
  <si>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</si>
  <si>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</si>
  <si>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</si>
  <si>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</si>
  <si>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</si>
  <si>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</si>
  <si>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</si>
  <si>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</si>
  <si>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</si>
  <si>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</si>
  <si>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</si>
  <si>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</si>
  <si>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para el Desarrollo Integral de la Familia del Municipio de Yuriria, Gto.
Estado Analítico del Activo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</si>
</sst>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3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952500</xdr:colOff>
      <xdr:row>0</xdr:row>
      <xdr:rowOff>19050</xdr:rowOff>
    </xdr:from>
    <xdr:to>
      <xdr:col>0</xdr:col>
      <xdr:colOff>2207617</xdr:colOff>
      <xdr:row>0</xdr:row>
      <xdr:rowOff>542924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23C02-856A-4250-9212-49B8BBFD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190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163830</xdr:colOff>
      <xdr:row>24</xdr:row>
      <xdr:rowOff>30480</xdr:rowOff>
    </xdr:from>
    <xdr:to>
      <xdr:col>0</xdr:col>
      <xdr:colOff>3151129</xdr:colOff>
      <xdr:row>32</xdr:row>
      <xdr:rowOff>105759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D3CF7-74EB-480C-B85C-BE1BA0FB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830" y="37490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1078230</xdr:colOff>
      <xdr:row>24</xdr:row>
      <xdr:rowOff>7620</xdr:rowOff>
    </xdr:from>
    <xdr:to>
      <xdr:col>5</xdr:col>
      <xdr:colOff>527309</xdr:colOff>
      <xdr:row>32</xdr:row>
      <xdr:rowOff>98774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7A3342-F6F5-45F8-AF9B-D32DBA493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03570" y="3726180"/>
          <a:ext cx="2786639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B10" sqref="B10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3" t="s">
        <v>26</v>
      </c>
      <c r="B1" s="14"/>
      <c r="C1" s="14"/>
      <c r="D1" s="14"/>
      <c r="E1" s="14"/>
      <c r="F1" s="15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10">
        <f>B4+B12</f>
        <v>10043859.880000001</v>
      </c>
      <c r="C3" s="10">
        <f t="shared" ref="C3:F3" si="0">C4+C12</f>
        <v>29491806.700000003</v>
      </c>
      <c r="D3" s="10">
        <f t="shared" si="0"/>
        <v>19271519.309999999</v>
      </c>
      <c r="E3" s="10">
        <f t="shared" si="0"/>
        <v>10220287.390000001</v>
      </c>
      <c r="F3" s="10">
        <f t="shared" si="0"/>
        <v>176427.51000000013</v>
      </c>
    </row>
    <row r="4" spans="1:6" x14ac:dyDescent="0.2">
      <c r="A4" s="5" t="s">
        <v>4</v>
      </c>
      <c r="B4" s="10">
        <f>SUM(B5:B11)</f>
        <v>2953317.25</v>
      </c>
      <c r="C4" s="10">
        <f>SUM(C5:C11)</f>
        <v>19655454.640000001</v>
      </c>
      <c r="D4" s="10">
        <f>SUM(D5:D11)</f>
        <v>16571283.879999999</v>
      </c>
      <c r="E4" s="10">
        <f>SUM(E5:E11)</f>
        <v>3084170.76</v>
      </c>
      <c r="F4" s="10">
        <f>SUM(F5:F11)</f>
        <v>130853.51000000013</v>
      </c>
    </row>
    <row r="5" spans="1:6" x14ac:dyDescent="0.2">
      <c r="A5" s="6" t="s">
        <v>5</v>
      </c>
      <c r="B5" s="11">
        <v>1031373.86</v>
      </c>
      <c r="C5" s="11">
        <v>7397443.8300000001</v>
      </c>
      <c r="D5" s="11">
        <v>5895747.7699999996</v>
      </c>
      <c r="E5" s="11">
        <v>1501696.06</v>
      </c>
      <c r="F5" s="11">
        <f t="shared" ref="F5:F11" si="1">E5-B5</f>
        <v>470322.20000000007</v>
      </c>
    </row>
    <row r="6" spans="1:6" x14ac:dyDescent="0.2">
      <c r="A6" s="6" t="s">
        <v>6</v>
      </c>
      <c r="B6" s="11">
        <v>1783493.39</v>
      </c>
      <c r="C6" s="11">
        <v>11816530.810000001</v>
      </c>
      <c r="D6" s="11">
        <v>10372506.109999999</v>
      </c>
      <c r="E6" s="11">
        <v>1444024.7</v>
      </c>
      <c r="F6" s="11">
        <f t="shared" si="1"/>
        <v>-339468.68999999994</v>
      </c>
    </row>
    <row r="7" spans="1:6" x14ac:dyDescent="0.2">
      <c r="A7" s="6" t="s">
        <v>7</v>
      </c>
      <c r="B7" s="11">
        <v>0</v>
      </c>
      <c r="C7" s="11">
        <v>0</v>
      </c>
      <c r="D7" s="11">
        <v>0</v>
      </c>
      <c r="E7" s="11">
        <v>0</v>
      </c>
      <c r="F7" s="11">
        <f t="shared" si="1"/>
        <v>0</v>
      </c>
    </row>
    <row r="8" spans="1:6" x14ac:dyDescent="0.2">
      <c r="A8" s="6" t="s">
        <v>1</v>
      </c>
      <c r="B8" s="11">
        <v>138450</v>
      </c>
      <c r="C8" s="11">
        <v>441480</v>
      </c>
      <c r="D8" s="11">
        <v>303030</v>
      </c>
      <c r="E8" s="11">
        <v>138450</v>
      </c>
      <c r="F8" s="11">
        <f t="shared" si="1"/>
        <v>0</v>
      </c>
    </row>
    <row r="9" spans="1:6" x14ac:dyDescent="0.2">
      <c r="A9" s="6" t="s">
        <v>2</v>
      </c>
      <c r="B9" s="11">
        <v>0</v>
      </c>
      <c r="C9" s="11">
        <v>0</v>
      </c>
      <c r="D9" s="11">
        <v>0</v>
      </c>
      <c r="E9" s="11">
        <v>0</v>
      </c>
      <c r="F9" s="11">
        <f t="shared" si="1"/>
        <v>0</v>
      </c>
    </row>
    <row r="10" spans="1:6" x14ac:dyDescent="0.2">
      <c r="A10" s="6" t="s">
        <v>8</v>
      </c>
      <c r="B10" s="11">
        <v>0</v>
      </c>
      <c r="C10" s="11">
        <v>0</v>
      </c>
      <c r="D10" s="11">
        <v>0</v>
      </c>
      <c r="E10" s="11">
        <v>0</v>
      </c>
      <c r="F10" s="11">
        <f t="shared" si="1"/>
        <v>0</v>
      </c>
    </row>
    <row r="11" spans="1:6" x14ac:dyDescent="0.2">
      <c r="A11" s="6" t="s">
        <v>9</v>
      </c>
      <c r="B11" s="11">
        <v>0</v>
      </c>
      <c r="C11" s="11">
        <v>0</v>
      </c>
      <c r="D11" s="11">
        <v>0</v>
      </c>
      <c r="E11" s="11">
        <v>0</v>
      </c>
      <c r="F11" s="11">
        <f t="shared" si="1"/>
        <v>0</v>
      </c>
    </row>
    <row r="12" spans="1:6" x14ac:dyDescent="0.2">
      <c r="A12" s="5" t="s">
        <v>10</v>
      </c>
      <c r="B12" s="10">
        <f>SUM(B13:B21)</f>
        <v>7090542.6300000008</v>
      </c>
      <c r="C12" s="10">
        <f>SUM(C13:C21)</f>
        <v>9836352.0600000005</v>
      </c>
      <c r="D12" s="10">
        <f>SUM(D13:D21)</f>
        <v>2700235.43</v>
      </c>
      <c r="E12" s="10">
        <f>SUM(E13:E21)</f>
        <v>7136116.6300000008</v>
      </c>
      <c r="F12" s="10">
        <f>SUM(F13:F21)</f>
        <v>45574</v>
      </c>
    </row>
    <row r="13" spans="1:6" x14ac:dyDescent="0.2">
      <c r="A13" s="6" t="s">
        <v>11</v>
      </c>
      <c r="B13" s="11">
        <v>0</v>
      </c>
      <c r="C13" s="11">
        <v>0</v>
      </c>
      <c r="D13" s="11">
        <v>0</v>
      </c>
      <c r="E13" s="11">
        <v>0</v>
      </c>
      <c r="F13" s="11">
        <f t="shared" ref="F13:F21" si="2">E13-B13</f>
        <v>0</v>
      </c>
    </row>
    <row r="14" spans="1:6" x14ac:dyDescent="0.2">
      <c r="A14" s="6" t="s">
        <v>12</v>
      </c>
      <c r="B14" s="12">
        <v>0</v>
      </c>
      <c r="C14" s="12">
        <v>0</v>
      </c>
      <c r="D14" s="12">
        <v>0</v>
      </c>
      <c r="E14" s="12">
        <v>0</v>
      </c>
      <c r="F14" s="12">
        <f t="shared" si="2"/>
        <v>0</v>
      </c>
    </row>
    <row r="15" spans="1:6" x14ac:dyDescent="0.2">
      <c r="A15" s="6" t="s">
        <v>13</v>
      </c>
      <c r="B15" s="12">
        <v>6229149.9000000004</v>
      </c>
      <c r="C15" s="12">
        <v>6229149.9000000004</v>
      </c>
      <c r="D15" s="12">
        <v>0</v>
      </c>
      <c r="E15" s="12">
        <v>6229149.9000000004</v>
      </c>
      <c r="F15" s="12">
        <f t="shared" si="2"/>
        <v>0</v>
      </c>
    </row>
    <row r="16" spans="1:6" x14ac:dyDescent="0.2">
      <c r="A16" s="6" t="s">
        <v>14</v>
      </c>
      <c r="B16" s="11">
        <v>3408621.76</v>
      </c>
      <c r="C16" s="11">
        <v>3579895.76</v>
      </c>
      <c r="D16" s="11">
        <v>125700</v>
      </c>
      <c r="E16" s="11">
        <v>3454195.76</v>
      </c>
      <c r="F16" s="11">
        <f t="shared" si="2"/>
        <v>45574</v>
      </c>
    </row>
    <row r="17" spans="1:6" x14ac:dyDescent="0.2">
      <c r="A17" s="6" t="s">
        <v>15</v>
      </c>
      <c r="B17" s="11">
        <v>27306.400000000001</v>
      </c>
      <c r="C17" s="11">
        <v>27306.400000000001</v>
      </c>
      <c r="D17" s="11">
        <v>0</v>
      </c>
      <c r="E17" s="11">
        <v>27306.400000000001</v>
      </c>
      <c r="F17" s="11">
        <f t="shared" si="2"/>
        <v>0</v>
      </c>
    </row>
    <row r="18" spans="1:6" x14ac:dyDescent="0.2">
      <c r="A18" s="6" t="s">
        <v>16</v>
      </c>
      <c r="B18" s="11">
        <v>-2574535.4300000002</v>
      </c>
      <c r="C18" s="11">
        <v>0</v>
      </c>
      <c r="D18" s="11">
        <v>2574535.4300000002</v>
      </c>
      <c r="E18" s="11">
        <v>-2574535.4300000002</v>
      </c>
      <c r="F18" s="11">
        <f t="shared" si="2"/>
        <v>0</v>
      </c>
    </row>
    <row r="19" spans="1:6" x14ac:dyDescent="0.2">
      <c r="A19" s="6" t="s">
        <v>17</v>
      </c>
      <c r="B19" s="11">
        <v>0</v>
      </c>
      <c r="C19" s="11">
        <v>0</v>
      </c>
      <c r="D19" s="11">
        <v>0</v>
      </c>
      <c r="E19" s="11">
        <v>0</v>
      </c>
      <c r="F19" s="11">
        <f t="shared" si="2"/>
        <v>0</v>
      </c>
    </row>
    <row r="20" spans="1:6" x14ac:dyDescent="0.2">
      <c r="A20" s="6" t="s">
        <v>18</v>
      </c>
      <c r="B20" s="11">
        <v>0</v>
      </c>
      <c r="C20" s="11">
        <v>0</v>
      </c>
      <c r="D20" s="11">
        <v>0</v>
      </c>
      <c r="E20" s="11">
        <v>0</v>
      </c>
      <c r="F20" s="11">
        <f t="shared" si="2"/>
        <v>0</v>
      </c>
    </row>
    <row r="21" spans="1:6" x14ac:dyDescent="0.2">
      <c r="A21" s="6" t="s">
        <v>19</v>
      </c>
      <c r="B21" s="11">
        <v>0</v>
      </c>
      <c r="C21" s="11">
        <v>0</v>
      </c>
      <c r="D21" s="11">
        <v>0</v>
      </c>
      <c r="E21" s="11">
        <v>0</v>
      </c>
      <c r="F21" s="11">
        <f t="shared" si="2"/>
        <v>0</v>
      </c>
    </row>
    <row r="23" spans="1:6" ht="13.2" x14ac:dyDescent="0.2">
      <c r="A23" s="7" t="s">
        <v>24</v>
      </c>
    </row>
    <row r="26" spans="1:6" x14ac:dyDescent="0.2">
      <c r="A26" s="8"/>
      <c r="B26" s="8"/>
      <c r="C26" s="9"/>
      <c r="D26" s="9"/>
      <c r="E26" s="9"/>
      <c r="F26" s="9"/>
    </row>
    <row r="27" spans="1:6" x14ac:dyDescent="0.2">
      <c r="A27" s="8"/>
      <c r="B27" s="8"/>
      <c r="C27" s="9"/>
      <c r="D27" s="9"/>
      <c r="E27" s="9"/>
      <c r="F27" s="9"/>
    </row>
    <row r="28" spans="1:6" x14ac:dyDescent="0.2">
      <c r="A28" s="8"/>
      <c r="B28" s="8"/>
      <c r="C28" s="9"/>
      <c r="D28" s="9"/>
      <c r="E28" s="9"/>
      <c r="F28" s="9"/>
    </row>
    <row r="29" spans="1:6" x14ac:dyDescent="0.2">
      <c r="A29" s="8"/>
      <c r="B29" s="8"/>
      <c r="C29" s="9"/>
      <c r="D29" s="9"/>
      <c r="E29" s="9"/>
      <c r="F29" s="9"/>
    </row>
    <row r="30" spans="1:6" x14ac:dyDescent="0.2">
      <c r="A30" s="8"/>
      <c r="B30" s="8"/>
      <c r="C30" s="9"/>
      <c r="D30" s="9"/>
      <c r="E30" s="9"/>
      <c r="F30" s="9"/>
    </row>
    <row r="31" spans="1:6" x14ac:dyDescent="0.2">
      <c r="A31" s="8"/>
      <c r="B31" s="8"/>
      <c r="C31" s="9"/>
      <c r="D31" s="9"/>
      <c r="E31" s="9"/>
      <c r="F31" s="9"/>
    </row>
    <row r="32" spans="1:6" x14ac:dyDescent="0.2">
      <c r="A32" s="8"/>
      <c r="B32" s="8"/>
      <c r="C32" s="9"/>
      <c r="D32" s="9"/>
      <c r="E32" s="9"/>
      <c r="F32" s="9"/>
    </row>
    <row r="33" spans="1:6" x14ac:dyDescent="0.2">
      <c r="A33" s="8"/>
      <c r="B33" s="8"/>
      <c r="C33" s="9"/>
      <c r="D33" s="9"/>
      <c r="E33" s="9"/>
      <c r="F33" s="9"/>
    </row>
    <row r="34" spans="1:6" x14ac:dyDescent="0.2">
      <c r="A34" s="8"/>
      <c r="B34" s="8"/>
      <c r="C34" s="9"/>
      <c r="D34" s="9"/>
      <c r="E34" s="9"/>
      <c r="F34" s="9"/>
    </row>
    <row r="35" spans="1:6" x14ac:dyDescent="0.2">
      <c r="A35" s="8"/>
      <c r="B35" s="8"/>
      <c r="C35" s="9"/>
      <c r="D35" s="9"/>
      <c r="E35" s="9"/>
      <c r="F35" s="9"/>
    </row>
    <row r="36" spans="1:6" x14ac:dyDescent="0.2">
      <c r="A36" s="8"/>
      <c r="B36" s="8"/>
      <c r="C36" s="9"/>
      <c r="D36" s="9"/>
      <c r="E36" s="9"/>
      <c r="F36" s="9"/>
    </row>
    <row r="37" spans="1:6" x14ac:dyDescent="0.2">
      <c r="A37" s="8"/>
      <c r="B37" s="8"/>
      <c r="C37" s="9"/>
      <c r="D37" s="9"/>
      <c r="E37" s="9"/>
      <c r="F37" s="9"/>
    </row>
    <row r="38" spans="1:6" x14ac:dyDescent="0.2">
      <c r="A38" s="8"/>
      <c r="B38" s="8"/>
      <c r="C38" s="9"/>
      <c r="D38" s="9"/>
      <c r="E38" s="9"/>
      <c r="F38" s="9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2023-08-02T19:09:24Z</cp:lastPrinted>
  <dcterms:created xsi:type="dcterms:W3CDTF">2014-02-09T04:04:15Z</dcterms:created>
  <dcterms:modified xsi:type="dcterms:W3CDTF">2023-08-02T19:09:48Z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